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35" windowWidth="17025" windowHeight="11715" tabRatio="389" activeTab="0"/>
  </bookViews>
  <sheets>
    <sheet name="All" sheetId="1" r:id="rId1"/>
  </sheets>
  <definedNames>
    <definedName name="Medicine" localSheetId="0">'All'!#REF!</definedName>
    <definedName name="_xlnm.Print_Area" localSheetId="0">'All'!$A$1:$J$35</definedName>
    <definedName name="_xlnm.Print_Titles" localSheetId="0">'All'!$5:$5</definedName>
  </definedNames>
  <calcPr fullCalcOnLoad="1"/>
</workbook>
</file>

<file path=xl/sharedStrings.xml><?xml version="1.0" encoding="utf-8"?>
<sst xmlns="http://schemas.openxmlformats.org/spreadsheetml/2006/main" count="169" uniqueCount="123">
  <si>
    <t>ISBN</t>
  </si>
  <si>
    <t>Lp</t>
  </si>
  <si>
    <t>AUTHOR</t>
  </si>
  <si>
    <t>TITLE</t>
  </si>
  <si>
    <t>YEAR</t>
  </si>
  <si>
    <t>SUBJECT</t>
  </si>
  <si>
    <t>SPECIAL PRICE</t>
  </si>
  <si>
    <t>QTY.</t>
  </si>
  <si>
    <t>ADDRESS:</t>
  </si>
  <si>
    <t>DATE</t>
  </si>
  <si>
    <t>RECIPIENT:</t>
  </si>
  <si>
    <r>
      <t>DELIVERY ADDRESS</t>
    </r>
    <r>
      <rPr>
        <sz val="10"/>
        <rFont val="Arial"/>
        <family val="0"/>
      </rPr>
      <t xml:space="preserve"> (if different):</t>
    </r>
  </si>
  <si>
    <t>link</t>
  </si>
  <si>
    <t>https://www.abe.pl/</t>
  </si>
  <si>
    <t>title</t>
  </si>
  <si>
    <t>9781108426350</t>
  </si>
  <si>
    <t>9780323554299</t>
  </si>
  <si>
    <t>9780323662086</t>
  </si>
  <si>
    <t>9781107485358</t>
  </si>
  <si>
    <t>9781107147447</t>
  </si>
  <si>
    <t>9781785923562</t>
  </si>
  <si>
    <t>9780199895847</t>
  </si>
  <si>
    <t>9781107184695</t>
  </si>
  <si>
    <t>9780128110690</t>
  </si>
  <si>
    <t>9781138630758</t>
  </si>
  <si>
    <t>9783319783093</t>
  </si>
  <si>
    <t>9783319823225</t>
  </si>
  <si>
    <t>9781493960385</t>
  </si>
  <si>
    <t>9783319437859</t>
  </si>
  <si>
    <t>9780323547536</t>
  </si>
  <si>
    <t>9781138706569</t>
  </si>
  <si>
    <t>9780702072802</t>
  </si>
  <si>
    <t>9789283224402</t>
  </si>
  <si>
    <t>9783319448220</t>
  </si>
  <si>
    <t>9789351527688</t>
  </si>
  <si>
    <t>9780702069833</t>
  </si>
  <si>
    <t>9781496365132</t>
  </si>
  <si>
    <t>9781493988105</t>
  </si>
  <si>
    <t>9783662527191</t>
  </si>
  <si>
    <t>9783319305882</t>
  </si>
  <si>
    <t>9781316605998</t>
  </si>
  <si>
    <t>9781107150164</t>
  </si>
  <si>
    <t>9783319418957</t>
  </si>
  <si>
    <t>9781451192636</t>
  </si>
  <si>
    <t>9780323227483</t>
  </si>
  <si>
    <t>Textbook of Stroke Medicine</t>
  </si>
  <si>
    <t>Stroke Prevention in Atrial Fibrillation</t>
  </si>
  <si>
    <t>Stroke Rehabilitation</t>
  </si>
  <si>
    <t>Transient Ischemic Attack and Stroke</t>
  </si>
  <si>
    <t>Uncommon Causes of Stroke</t>
  </si>
  <si>
    <t>Rebuilding Your Life after Stroke</t>
  </si>
  <si>
    <t>Risk Factors for Cerebrovascular Disease and Stroke</t>
  </si>
  <si>
    <t>Neurorehabilitation Therapy and Therapeutics</t>
  </si>
  <si>
    <t>The Molecular Pathology of Neurodegenerative Disease</t>
  </si>
  <si>
    <t>Clinical Neuroscience</t>
  </si>
  <si>
    <t>Melanoma</t>
  </si>
  <si>
    <t>Melanoma Development</t>
  </si>
  <si>
    <t>Molecular Diagnostics for Melanoma</t>
  </si>
  <si>
    <t>Lentigo Maligna Melanoma</t>
  </si>
  <si>
    <t>Andrews' Diseases of the Skin</t>
  </si>
  <si>
    <t>Dermoscopy in General Dermatology</t>
  </si>
  <si>
    <t>Dermatopathology</t>
  </si>
  <si>
    <t>Who Classification of Skin Tumours</t>
  </si>
  <si>
    <t>Pediatric Dermatopathology</t>
  </si>
  <si>
    <t>Pocket Atlas of Clinical Dermatology</t>
  </si>
  <si>
    <t>McKee's Pathology of the Skin, 2 Volume Set</t>
  </si>
  <si>
    <t>Biopsy Interpretation of the Skin</t>
  </si>
  <si>
    <t>Soft Tissue Tumors of the Skin</t>
  </si>
  <si>
    <t>Pathology of Pigmented Skin Lesions 2017</t>
  </si>
  <si>
    <t>Applied Immunohistochemistry in the Evaluation of Skin Neoplasms</t>
  </si>
  <si>
    <t>Pearls and Pitfalls in Inflammatory Dermatopathology</t>
  </si>
  <si>
    <t>Immunohistochemistry in Diagnostic Dermatopathology</t>
  </si>
  <si>
    <t>Inflammatory Dermatopathology</t>
  </si>
  <si>
    <t>A Practical Guide to Dermoscopy</t>
  </si>
  <si>
    <t>Dermoscopy, an Issue of Dermatologic Clinics</t>
  </si>
  <si>
    <t>Flaker Greg</t>
  </si>
  <si>
    <t>Raghavan Preeti</t>
  </si>
  <si>
    <t>Lau Gary</t>
  </si>
  <si>
    <t>Falck Malin</t>
  </si>
  <si>
    <t>Weyandt Lisa</t>
  </si>
  <si>
    <t>Elston Dirk</t>
  </si>
  <si>
    <t>DiCaudo David</t>
  </si>
  <si>
    <t>International Academy of Pathology</t>
  </si>
  <si>
    <t>Phung Thuy</t>
  </si>
  <si>
    <t>Bansal Ramesh</t>
  </si>
  <si>
    <t>Billings Steven</t>
  </si>
  <si>
    <t>Crowson Neil</t>
  </si>
  <si>
    <t>Plaza Jose</t>
  </si>
  <si>
    <t>Biswas Asok</t>
  </si>
  <si>
    <t>Billings Steven Douglas</t>
  </si>
  <si>
    <t>Markowitz Orit</t>
  </si>
  <si>
    <t>Argenziano Giuseppe</t>
  </si>
  <si>
    <t>1 853.00</t>
  </si>
  <si>
    <t>1 667.69</t>
  </si>
  <si>
    <t>PUBLISHER</t>
  </si>
  <si>
    <t>Cambridge University Press</t>
  </si>
  <si>
    <t>Elsevier Science Publishers</t>
  </si>
  <si>
    <t>Jessica Kingsley Publishers</t>
  </si>
  <si>
    <t>Oxford University Press</t>
  </si>
  <si>
    <t>Academic Press</t>
  </si>
  <si>
    <t>Routledge</t>
  </si>
  <si>
    <t>Springer Nature Customer Service Center GmbH</t>
  </si>
  <si>
    <t>Humana Press</t>
  </si>
  <si>
    <t>CRC Press Inc.</t>
  </si>
  <si>
    <t>World Health Organization</t>
  </si>
  <si>
    <t>Jaypee Brothers Medical Publishers</t>
  </si>
  <si>
    <t>Lippincott Williams &amp; Wilkins</t>
  </si>
  <si>
    <t>European Stroke Awareness Day</t>
  </si>
  <si>
    <t>World Melanoma Day</t>
  </si>
  <si>
    <t>Michael Brainin</t>
  </si>
  <si>
    <t>Louis Caplan</t>
  </si>
  <si>
    <t>Sudha Seshadri</t>
  </si>
  <si>
    <t>Krishnan Padmakumari</t>
  </si>
  <si>
    <t>Patrick A. Lewis</t>
  </si>
  <si>
    <t>Adam I. Riker</t>
  </si>
  <si>
    <t>Anja K. Bosserhoff</t>
  </si>
  <si>
    <t>Magdalena Thurin</t>
  </si>
  <si>
    <t>Kishwer S. Nehal</t>
  </si>
  <si>
    <t>Aimilios Lallas</t>
  </si>
  <si>
    <t>Steven D. Billings</t>
  </si>
  <si>
    <t>Jose A. Plaza</t>
  </si>
  <si>
    <t>Mai P. Hoang</t>
  </si>
  <si>
    <t>GROSS PRICE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</si>
</sst>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.00"/>
    <numFmt numFmtId="165" formatCode="dd/mm/yyyy;@"/>
    <numFmt numFmtId="166" formatCode="_-[$€-2]\ * #,##0.00_-;\-[$€-2]\ * #,##0.00_-;_-[$€-2]\ * &quot;-&quot;??_-;_-@_-"/>
    <numFmt numFmtId="167" formatCode="[$-415]d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m/d;@"/>
    <numFmt numFmtId="174" formatCode="[$-409]mmmm/yy;@"/>
    <numFmt numFmtId="175" formatCode="[$-409]mmm/yy;@"/>
    <numFmt numFmtId="176" formatCode="#,##0.00\ &quot;zł&quot;"/>
    <numFmt numFmtId="177" formatCode="[$£-452]#,##0.00"/>
    <numFmt numFmtId="178" formatCode="&quot;£&quot;#,##0.0"/>
    <numFmt numFmtId="179" formatCode="[$£-809]#,##0.00"/>
    <numFmt numFmtId="180" formatCode="0.000000"/>
    <numFmt numFmtId="181" formatCode="0.00000"/>
    <numFmt numFmtId="182" formatCode="0.0000"/>
    <numFmt numFmtId="183" formatCode="0.000"/>
    <numFmt numFmtId="184" formatCode="#,##0.00\ [$€-1]"/>
    <numFmt numFmtId="185" formatCode="0.0"/>
    <numFmt numFmtId="186" formatCode="0.000%"/>
    <numFmt numFmtId="187" formatCode="0.0%"/>
    <numFmt numFmtId="188" formatCode="#,##0.00\ _€"/>
    <numFmt numFmtId="189" formatCode="_-&quot;£&quot;* #,##0.00_-;\-&quot;£&quot;* #,##0.00_-;_-&quot;£&quot;* &quot;-&quot;??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#,##0.00\ [$GBP]"/>
    <numFmt numFmtId="194" formatCode="[$-809]d\ mmmm\ yyyy;@"/>
    <numFmt numFmtId="195" formatCode="_-[$£-809]* #,##0.00_-;\-[$£-809]* #,##0.00_-;_-[$£-809]* &quot;-&quot;??_-;_-@_-"/>
    <numFmt numFmtId="196" formatCode="_-* #,##0.00\ [$€-1]_-;\-* #,##0.00\ [$€-1]_-;_-* &quot;-&quot;??\ [$€-1]_-;_-@_-"/>
    <numFmt numFmtId="197" formatCode="#,##0.00\ [$EUR]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\ [$EUR]"/>
    <numFmt numFmtId="203" formatCode="#,##0\ [$EUR]"/>
  </numFmts>
  <fonts count="11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Myriad Pro Cond"/>
      <family val="2"/>
    </font>
    <font>
      <b/>
      <i/>
      <sz val="22"/>
      <name val="Myriad Pro Light"/>
      <family val="2"/>
    </font>
    <font>
      <b/>
      <sz val="16"/>
      <name val="Verdana"/>
      <family val="2"/>
    </font>
    <font>
      <b/>
      <sz val="11"/>
      <color indexed="18"/>
      <name val="Arial Narrow"/>
      <family val="2"/>
    </font>
    <font>
      <sz val="14"/>
      <name val="Calibri"/>
      <family val="2"/>
    </font>
    <font>
      <b/>
      <sz val="22"/>
      <color indexed="51"/>
      <name val="Verdana"/>
      <family val="2"/>
    </font>
    <font>
      <b/>
      <sz val="18"/>
      <name val="Verdana"/>
      <family val="2"/>
    </font>
    <font>
      <sz val="12"/>
      <color indexed="9"/>
      <name val="Arial"/>
      <family val="2"/>
    </font>
    <font>
      <sz val="11"/>
      <name val="Myriad Pro Cond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zcionka tekstu podstawowego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2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1"/>
      <color indexed="20"/>
      <name val="Czcionka tekstu podstawowego"/>
      <family val="2"/>
    </font>
    <font>
      <b/>
      <sz val="22"/>
      <color indexed="57"/>
      <name val="Verdana"/>
      <family val="2"/>
    </font>
    <font>
      <b/>
      <sz val="11"/>
      <color indexed="9"/>
      <name val="Verdana"/>
      <family val="2"/>
    </font>
    <font>
      <sz val="12"/>
      <name val="Calibri"/>
      <family val="2"/>
    </font>
    <font>
      <strike/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Myriad Pro Cond"/>
      <family val="2"/>
    </font>
    <font>
      <sz val="11"/>
      <color indexed="9"/>
      <name val="Myriad Pro Cond"/>
      <family val="2"/>
    </font>
    <font>
      <sz val="12"/>
      <color indexed="10"/>
      <name val="Myriad Pro Cond"/>
      <family val="2"/>
    </font>
    <font>
      <b/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Myriad Pro Cond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56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b/>
      <sz val="18"/>
      <color indexed="56"/>
      <name val="Calibri"/>
      <family val="2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sz val="12"/>
      <color theme="0"/>
      <name val="Calibri"/>
      <family val="2"/>
    </font>
    <font>
      <sz val="11"/>
      <color theme="0"/>
      <name val="Czcionka tekstu podstawowego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2"/>
      <color rgb="FFFA7D00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rgb="FF3F3F3F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sz val="11"/>
      <color rgb="FF9C0006"/>
      <name val="Czcionka tekstu podstawowego"/>
      <family val="2"/>
    </font>
    <font>
      <b/>
      <sz val="22"/>
      <color theme="6" tint="-0.24997000396251678"/>
      <name val="Verdana"/>
      <family val="2"/>
    </font>
    <font>
      <b/>
      <sz val="11"/>
      <color theme="0"/>
      <name val="Verdana"/>
      <family val="2"/>
    </font>
    <font>
      <u val="single"/>
      <sz val="11"/>
      <color theme="10"/>
      <name val="Calibri"/>
      <family val="2"/>
    </font>
    <font>
      <sz val="12"/>
      <color theme="0"/>
      <name val="Myriad Pro Cond"/>
      <family val="2"/>
    </font>
    <font>
      <sz val="11"/>
      <color theme="0"/>
      <name val="Myriad Pro Cond"/>
      <family val="2"/>
    </font>
    <font>
      <sz val="12"/>
      <color rgb="FFFF0000"/>
      <name val="Myriad Pro Cond"/>
      <family val="2"/>
    </font>
    <font>
      <b/>
      <u val="single"/>
      <sz val="11"/>
      <color rgb="FFFF0000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sz val="11"/>
      <color rgb="FFFF0000"/>
      <name val="Myriad Pro Cond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75" fillId="29" borderId="1" applyNumberFormat="0" applyAlignment="0" applyProtection="0"/>
    <xf numFmtId="0" fontId="76" fillId="27" borderId="3" applyNumberFormat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7" applyNumberFormat="0" applyFill="0" applyAlignment="0" applyProtection="0"/>
    <xf numFmtId="0" fontId="86" fillId="28" borderId="2" applyNumberFormat="0" applyAlignment="0" applyProtection="0"/>
    <xf numFmtId="0" fontId="87" fillId="0" borderId="7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31" borderId="0" applyNumberFormat="0" applyBorder="0" applyAlignment="0" applyProtection="0"/>
    <xf numFmtId="0" fontId="92" fillId="31" borderId="0" applyNumberFormat="0" applyBorder="0" applyAlignment="0" applyProtection="0"/>
    <xf numFmtId="0" fontId="93" fillId="31" borderId="0" applyNumberFormat="0" applyBorder="0" applyAlignment="0" applyProtection="0"/>
    <xf numFmtId="0" fontId="1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0" fillId="0" borderId="0">
      <alignment vertical="top"/>
      <protection/>
    </xf>
    <xf numFmtId="0" fontId="94" fillId="0" borderId="0">
      <alignment/>
      <protection/>
    </xf>
    <xf numFmtId="0" fontId="0" fillId="0" borderId="0">
      <alignment/>
      <protection/>
    </xf>
    <xf numFmtId="0" fontId="68" fillId="32" borderId="8" applyNumberFormat="0" applyFont="0" applyAlignment="0" applyProtection="0"/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0" fontId="97" fillId="27" borderId="3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horizontal="left" vertical="center" indent="1"/>
    </xf>
    <xf numFmtId="4" fontId="6" fillId="34" borderId="9" applyNumberFormat="0" applyProtection="0">
      <alignment horizontal="center" vertical="center"/>
    </xf>
    <xf numFmtId="0" fontId="98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0" fillId="3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6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vertical="center" wrapText="1"/>
    </xf>
    <xf numFmtId="14" fontId="10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4" fillId="0" borderId="0" xfId="0" applyNumberFormat="1" applyFont="1" applyBorder="1" applyAlignment="1">
      <alignment vertical="center" wrapText="1"/>
    </xf>
    <xf numFmtId="193" fontId="3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6" fillId="35" borderId="11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vertical="top" wrapText="1"/>
    </xf>
    <xf numFmtId="0" fontId="15" fillId="0" borderId="13" xfId="0" applyNumberFormat="1" applyFont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9" fillId="0" borderId="1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06" fillId="35" borderId="15" xfId="0" applyFont="1" applyFill="1" applyBorder="1" applyAlignment="1">
      <alignment horizontal="center" vertical="center"/>
    </xf>
    <xf numFmtId="14" fontId="106" fillId="35" borderId="15" xfId="0" applyNumberFormat="1" applyFont="1" applyFill="1" applyBorder="1" applyAlignment="1">
      <alignment horizontal="center" vertical="center"/>
    </xf>
    <xf numFmtId="193" fontId="106" fillId="35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" fontId="10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106" fillId="35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106" fillId="35" borderId="13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07" fillId="0" borderId="11" xfId="77" applyFont="1" applyBorder="1" applyAlignment="1" applyProtection="1">
      <alignment horizontal="left" vertical="center" wrapText="1"/>
      <protection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 vertical="center" wrapText="1"/>
    </xf>
    <xf numFmtId="0" fontId="109" fillId="0" borderId="0" xfId="0" applyFont="1" applyFill="1" applyAlignment="1">
      <alignment/>
    </xf>
    <xf numFmtId="1" fontId="10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vertical="top" wrapText="1"/>
    </xf>
    <xf numFmtId="0" fontId="112" fillId="0" borderId="0" xfId="0" applyFont="1" applyFill="1" applyAlignment="1">
      <alignment vertical="top" wrapText="1"/>
    </xf>
    <xf numFmtId="0" fontId="113" fillId="0" borderId="0" xfId="77" applyFont="1" applyFill="1" applyAlignment="1" applyProtection="1">
      <alignment/>
      <protection/>
    </xf>
    <xf numFmtId="0" fontId="114" fillId="0" borderId="0" xfId="0" applyFont="1" applyFill="1" applyAlignment="1">
      <alignment/>
    </xf>
    <xf numFmtId="0" fontId="115" fillId="0" borderId="0" xfId="98" applyFont="1" applyFill="1">
      <alignment/>
      <protection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176" fontId="74" fillId="35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vertical="top"/>
    </xf>
    <xf numFmtId="0" fontId="3" fillId="0" borderId="16" xfId="0" applyNumberFormat="1" applyFont="1" applyBorder="1" applyAlignment="1">
      <alignment horizontal="left"/>
    </xf>
    <xf numFmtId="0" fontId="52" fillId="0" borderId="19" xfId="0" applyNumberFormat="1" applyFont="1" applyBorder="1" applyAlignment="1">
      <alignment vertical="top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Dane wejściowe" xfId="66"/>
    <cellStyle name="Dane wyjściowe" xfId="67"/>
    <cellStyle name="Dobre" xfId="68"/>
    <cellStyle name="Comma" xfId="69"/>
    <cellStyle name="Comma [0]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Hiperłącze 2" xfId="78"/>
    <cellStyle name="Input 2" xfId="79"/>
    <cellStyle name="Komórka połączona" xfId="80"/>
    <cellStyle name="Komórka zaznaczona" xfId="81"/>
    <cellStyle name="Linked Cell 2" xfId="82"/>
    <cellStyle name="Nagłówek 1" xfId="83"/>
    <cellStyle name="Nagłówek 2" xfId="84"/>
    <cellStyle name="Nagłówek 3" xfId="85"/>
    <cellStyle name="Nagłówek 4" xfId="86"/>
    <cellStyle name="Neutral 2" xfId="87"/>
    <cellStyle name="Neutral 3" xfId="88"/>
    <cellStyle name="Neutralne" xfId="89"/>
    <cellStyle name="Normal 2" xfId="90"/>
    <cellStyle name="Normal 3" xfId="91"/>
    <cellStyle name="Normal 4" xfId="92"/>
    <cellStyle name="Normal 5" xfId="93"/>
    <cellStyle name="Normal_Sheet1" xfId="94"/>
    <cellStyle name="Normalny 2" xfId="95"/>
    <cellStyle name="Normalny 2 2" xfId="96"/>
    <cellStyle name="Normalny 3" xfId="97"/>
    <cellStyle name="Normalny 4" xfId="98"/>
    <cellStyle name="Note 2" xfId="99"/>
    <cellStyle name="Obliczenia" xfId="100"/>
    <cellStyle name="Followed Hyperlink" xfId="101"/>
    <cellStyle name="Output 2" xfId="102"/>
    <cellStyle name="Percent" xfId="103"/>
    <cellStyle name="SAPBEXchaText" xfId="104"/>
    <cellStyle name="SAPBEXstdItem" xfId="105"/>
    <cellStyle name="Suma" xfId="106"/>
    <cellStyle name="Tekst objaśnienia" xfId="107"/>
    <cellStyle name="Tekst ostrzeżenia" xfId="108"/>
    <cellStyle name="Total 2" xfId="109"/>
    <cellStyle name="Tytuł" xfId="110"/>
    <cellStyle name="Uwaga" xfId="111"/>
    <cellStyle name="Currency" xfId="112"/>
    <cellStyle name="Currency [0]" xfId="113"/>
    <cellStyle name="Walutowy 2" xfId="114"/>
    <cellStyle name="Warning Text 2" xfId="115"/>
    <cellStyle name="Złe" xfId="116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4</xdr:col>
      <xdr:colOff>704850</xdr:colOff>
      <xdr:row>11</xdr:row>
      <xdr:rowOff>76200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9525" y="4619625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704850</xdr:colOff>
      <xdr:row>11</xdr:row>
      <xdr:rowOff>76200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9525" y="4619625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704850</xdr:colOff>
      <xdr:row>11</xdr:row>
      <xdr:rowOff>76200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9525" y="4619625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704850</xdr:colOff>
      <xdr:row>11</xdr:row>
      <xdr:rowOff>76200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29525" y="4619625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704850</xdr:colOff>
      <xdr:row>11</xdr:row>
      <xdr:rowOff>76200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29525" y="4619625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2</xdr:col>
      <xdr:colOff>1095375</xdr:colOff>
      <xdr:row>1</xdr:row>
      <xdr:rowOff>419100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95250"/>
          <a:ext cx="2600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733425</xdr:colOff>
      <xdr:row>11</xdr:row>
      <xdr:rowOff>76200</xdr:rowOff>
    </xdr:to>
    <xdr:pic>
      <xdr:nvPicPr>
        <xdr:cNvPr id="7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0" y="4619625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733425</xdr:colOff>
      <xdr:row>11</xdr:row>
      <xdr:rowOff>76200</xdr:rowOff>
    </xdr:to>
    <xdr:pic>
      <xdr:nvPicPr>
        <xdr:cNvPr id="8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24500" y="4619625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733425</xdr:colOff>
      <xdr:row>11</xdr:row>
      <xdr:rowOff>76200</xdr:rowOff>
    </xdr:to>
    <xdr:pic>
      <xdr:nvPicPr>
        <xdr:cNvPr id="9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24500" y="4619625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733425</xdr:colOff>
      <xdr:row>11</xdr:row>
      <xdr:rowOff>76200</xdr:rowOff>
    </xdr:to>
    <xdr:pic>
      <xdr:nvPicPr>
        <xdr:cNvPr id="10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24500" y="4619625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733425</xdr:colOff>
      <xdr:row>11</xdr:row>
      <xdr:rowOff>76200</xdr:rowOff>
    </xdr:to>
    <xdr:pic>
      <xdr:nvPicPr>
        <xdr:cNvPr id="11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24500" y="4619625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95250</xdr:rowOff>
    </xdr:from>
    <xdr:ext cx="9105900" cy="1647825"/>
    <xdr:sp>
      <xdr:nvSpPr>
        <xdr:cNvPr id="12" name="pole tekstowe 3"/>
        <xdr:cNvSpPr txBox="1">
          <a:spLocks noChangeArrowheads="1"/>
        </xdr:cNvSpPr>
      </xdr:nvSpPr>
      <xdr:spPr>
        <a:xfrm>
          <a:off x="5524500" y="95250"/>
          <a:ext cx="91059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World Melanoma Day
</a:t>
          </a:r>
          <a:r>
            <a:rPr lang="en-US" cap="none" sz="2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European Stroke Awareness Day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10%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OFF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Offer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valid until  </a:t>
          </a:r>
          <a:r>
            <a:rPr lang="en-US" cap="none" sz="2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26.05.2019</a:t>
          </a:r>
        </a:p>
      </xdr:txBody>
    </xdr:sp>
    <xdr:clientData/>
  </xdr:oneCellAnchor>
  <xdr:oneCellAnchor>
    <xdr:from>
      <xdr:col>5</xdr:col>
      <xdr:colOff>9525</xdr:colOff>
      <xdr:row>1</xdr:row>
      <xdr:rowOff>885825</xdr:rowOff>
    </xdr:from>
    <xdr:ext cx="6096000" cy="2209800"/>
    <xdr:sp>
      <xdr:nvSpPr>
        <xdr:cNvPr id="13" name="pole tekstowe 15"/>
        <xdr:cNvSpPr txBox="1">
          <a:spLocks noChangeArrowheads="1"/>
        </xdr:cNvSpPr>
      </xdr:nvSpPr>
      <xdr:spPr>
        <a:xfrm>
          <a:off x="9324975" y="1752600"/>
          <a:ext cx="60960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ABE-IPS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Sp. z o.o.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Sierpnia St. 6,  bldg D, 02-134 Warsaw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+48 22 654 06 75 | fax +48 22 652 07 67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info@abe.pl | abe.pl                    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J35" comment="" totalsRowShown="0">
  <autoFilter ref="A5:J35"/>
  <tableColumns count="10">
    <tableColumn id="1" name="Lp"/>
    <tableColumn id="2" name="AUTHOR"/>
    <tableColumn id="3" name="TITLE"/>
    <tableColumn id="6" name="PUBLISHER"/>
    <tableColumn id="7" name="ISBN"/>
    <tableColumn id="8" name="YEAR"/>
    <tableColumn id="9" name="SUBJECT"/>
    <tableColumn id="10" name="GROSS PRICE"/>
    <tableColumn id="11" name="SPECIAL PRICE"/>
    <tableColumn id="12" name="QTY.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e.pl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80" zoomScaleNormal="80" zoomScaleSheetLayoutView="55" zoomScalePageLayoutView="80" workbookViewId="0" topLeftCell="A10">
      <selection activeCell="C22" sqref="C22"/>
    </sheetView>
  </sheetViews>
  <sheetFormatPr defaultColWidth="9.140625" defaultRowHeight="37.5" customHeight="1"/>
  <cols>
    <col min="1" max="1" width="5.8515625" style="3" customWidth="1"/>
    <col min="2" max="2" width="22.7109375" style="2" bestFit="1" customWidth="1"/>
    <col min="3" max="3" width="54.28125" style="3" customWidth="1"/>
    <col min="4" max="4" width="31.57421875" style="3" bestFit="1" customWidth="1"/>
    <col min="5" max="5" width="25.28125" style="28" customWidth="1"/>
    <col min="6" max="6" width="11.7109375" style="28" customWidth="1"/>
    <col min="7" max="7" width="23.28125" style="7" customWidth="1"/>
    <col min="8" max="8" width="24.00390625" style="10" customWidth="1"/>
    <col min="9" max="9" width="28.140625" style="10" customWidth="1"/>
    <col min="10" max="10" width="13.140625" style="1" bestFit="1" customWidth="1"/>
    <col min="11" max="11" width="9.140625" style="1" customWidth="1"/>
    <col min="12" max="13" width="26.8515625" style="41" hidden="1" customWidth="1"/>
    <col min="14" max="14" width="51.57421875" style="46" hidden="1" customWidth="1"/>
    <col min="15" max="15" width="9.140625" style="36" customWidth="1"/>
    <col min="16" max="16384" width="9.140625" style="1" customWidth="1"/>
  </cols>
  <sheetData>
    <row r="1" spans="1:9" ht="68.25" customHeight="1">
      <c r="A1" s="4"/>
      <c r="B1" s="19"/>
      <c r="C1" s="4"/>
      <c r="D1" s="4"/>
      <c r="E1" s="25"/>
      <c r="F1" s="39"/>
      <c r="G1" s="5"/>
      <c r="H1" s="9"/>
      <c r="I1" s="8"/>
    </row>
    <row r="2" spans="1:9" ht="72" customHeight="1">
      <c r="A2" s="4"/>
      <c r="B2" s="18"/>
      <c r="C2" s="4"/>
      <c r="D2" s="4"/>
      <c r="E2" s="26"/>
      <c r="F2" s="40"/>
      <c r="G2" s="6"/>
      <c r="H2" s="9"/>
      <c r="I2" s="9"/>
    </row>
    <row r="3" spans="2:10" ht="90.75" customHeight="1">
      <c r="B3" s="16" t="s">
        <v>9</v>
      </c>
      <c r="C3" s="17"/>
      <c r="D3" s="55" t="s">
        <v>8</v>
      </c>
      <c r="E3" s="54"/>
      <c r="F3" s="47"/>
      <c r="G3" s="47"/>
      <c r="H3" s="47"/>
      <c r="I3" s="47"/>
      <c r="J3" s="23"/>
    </row>
    <row r="4" spans="2:10" ht="82.5" customHeight="1">
      <c r="B4" s="14" t="s">
        <v>10</v>
      </c>
      <c r="C4" s="15"/>
      <c r="D4" s="53" t="s">
        <v>11</v>
      </c>
      <c r="E4" s="52"/>
      <c r="F4" s="48"/>
      <c r="G4" s="48"/>
      <c r="H4" s="48"/>
      <c r="I4" s="48"/>
      <c r="J4" s="24"/>
    </row>
    <row r="5" spans="1:15" s="11" customFormat="1" ht="50.25" customHeight="1">
      <c r="A5" s="29" t="s">
        <v>1</v>
      </c>
      <c r="B5" s="13" t="s">
        <v>2</v>
      </c>
      <c r="C5" s="13" t="s">
        <v>3</v>
      </c>
      <c r="D5" s="20" t="s">
        <v>94</v>
      </c>
      <c r="E5" s="27" t="s">
        <v>0</v>
      </c>
      <c r="F5" s="27" t="s">
        <v>4</v>
      </c>
      <c r="G5" s="21" t="s">
        <v>5</v>
      </c>
      <c r="H5" s="22" t="s">
        <v>122</v>
      </c>
      <c r="I5" s="22" t="s">
        <v>6</v>
      </c>
      <c r="J5" s="22" t="s">
        <v>7</v>
      </c>
      <c r="L5" s="44" t="s">
        <v>13</v>
      </c>
      <c r="M5" s="42" t="s">
        <v>12</v>
      </c>
      <c r="N5" s="46" t="s">
        <v>14</v>
      </c>
      <c r="O5" s="37"/>
    </row>
    <row r="6" spans="1:15" s="12" customFormat="1" ht="37.5" customHeight="1">
      <c r="A6" s="31">
        <v>1</v>
      </c>
      <c r="B6" s="34" t="s">
        <v>109</v>
      </c>
      <c r="C6" s="35" t="str">
        <f>HYPERLINK(M6,N6)</f>
        <v>Textbook of Stroke Medicine</v>
      </c>
      <c r="D6" s="34" t="s">
        <v>95</v>
      </c>
      <c r="E6" s="30" t="s">
        <v>15</v>
      </c>
      <c r="F6" s="49">
        <v>43586</v>
      </c>
      <c r="G6" s="32" t="s">
        <v>107</v>
      </c>
      <c r="H6" s="50">
        <v>496.65</v>
      </c>
      <c r="I6" s="51">
        <v>446.99</v>
      </c>
      <c r="J6" s="33"/>
      <c r="M6" s="43" t="str">
        <f>$L$5&amp;E6</f>
        <v>https://www.abe.pl/9781108426350</v>
      </c>
      <c r="N6" s="46" t="s">
        <v>45</v>
      </c>
      <c r="O6" s="38"/>
    </row>
    <row r="7" spans="1:15" s="12" customFormat="1" ht="37.5" customHeight="1">
      <c r="A7" s="31">
        <v>2</v>
      </c>
      <c r="B7" s="34" t="s">
        <v>75</v>
      </c>
      <c r="C7" s="35" t="str">
        <f aca="true" t="shared" si="0" ref="C7:C35">HYPERLINK(M7,N7)</f>
        <v>Stroke Prevention in Atrial Fibrillation</v>
      </c>
      <c r="D7" s="34" t="s">
        <v>96</v>
      </c>
      <c r="E7" s="30" t="s">
        <v>16</v>
      </c>
      <c r="F7" s="49">
        <v>43252</v>
      </c>
      <c r="G7" s="32" t="s">
        <v>107</v>
      </c>
      <c r="H7" s="50">
        <v>410.55</v>
      </c>
      <c r="I7" s="51">
        <v>369.5</v>
      </c>
      <c r="J7" s="33"/>
      <c r="L7" s="45"/>
      <c r="M7" s="43" t="str">
        <f>$L$5&amp;E7</f>
        <v>https://www.abe.pl/9780323554299</v>
      </c>
      <c r="N7" s="46" t="s">
        <v>46</v>
      </c>
      <c r="O7" s="38"/>
    </row>
    <row r="8" spans="1:15" s="12" customFormat="1" ht="37.5" customHeight="1">
      <c r="A8" s="31">
        <v>3</v>
      </c>
      <c r="B8" s="34" t="s">
        <v>76</v>
      </c>
      <c r="C8" s="35" t="str">
        <f t="shared" si="0"/>
        <v>Stroke Rehabilitation</v>
      </c>
      <c r="D8" s="34" t="s">
        <v>96</v>
      </c>
      <c r="E8" s="30" t="s">
        <v>17</v>
      </c>
      <c r="F8" s="49">
        <v>43405</v>
      </c>
      <c r="G8" s="32" t="s">
        <v>107</v>
      </c>
      <c r="H8" s="50">
        <v>409.5</v>
      </c>
      <c r="I8" s="51">
        <v>368.55</v>
      </c>
      <c r="J8" s="33"/>
      <c r="L8" s="45"/>
      <c r="M8" s="43" t="str">
        <f>$L$5&amp;E8</f>
        <v>https://www.abe.pl/9780323662086</v>
      </c>
      <c r="N8" s="46" t="s">
        <v>47</v>
      </c>
      <c r="O8" s="38"/>
    </row>
    <row r="9" spans="1:15" s="12" customFormat="1" ht="37.5" customHeight="1">
      <c r="A9" s="31">
        <v>4</v>
      </c>
      <c r="B9" s="34" t="s">
        <v>77</v>
      </c>
      <c r="C9" s="35" t="str">
        <f t="shared" si="0"/>
        <v>Transient Ischemic Attack and Stroke</v>
      </c>
      <c r="D9" s="34" t="s">
        <v>95</v>
      </c>
      <c r="E9" s="30" t="s">
        <v>18</v>
      </c>
      <c r="F9" s="49">
        <v>43313</v>
      </c>
      <c r="G9" s="32" t="s">
        <v>107</v>
      </c>
      <c r="H9" s="50">
        <v>302.4</v>
      </c>
      <c r="I9" s="51">
        <v>272.16</v>
      </c>
      <c r="J9" s="33"/>
      <c r="L9" s="45"/>
      <c r="M9" s="43" t="str">
        <f>$L$5&amp;E9</f>
        <v>https://www.abe.pl/9781107485358</v>
      </c>
      <c r="N9" s="46" t="s">
        <v>48</v>
      </c>
      <c r="O9" s="38"/>
    </row>
    <row r="10" spans="1:15" s="12" customFormat="1" ht="37.5" customHeight="1">
      <c r="A10" s="31">
        <v>5</v>
      </c>
      <c r="B10" s="34" t="s">
        <v>110</v>
      </c>
      <c r="C10" s="35" t="str">
        <f t="shared" si="0"/>
        <v>Uncommon Causes of Stroke</v>
      </c>
      <c r="D10" s="34" t="s">
        <v>95</v>
      </c>
      <c r="E10" s="30" t="s">
        <v>19</v>
      </c>
      <c r="F10" s="49">
        <v>43282</v>
      </c>
      <c r="G10" s="32" t="s">
        <v>107</v>
      </c>
      <c r="H10" s="50">
        <v>771.75</v>
      </c>
      <c r="I10" s="51">
        <v>694.58</v>
      </c>
      <c r="J10" s="33"/>
      <c r="L10" s="45"/>
      <c r="M10" s="43" t="str">
        <f>$L$5&amp;E10</f>
        <v>https://www.abe.pl/9781107147447</v>
      </c>
      <c r="N10" s="46" t="s">
        <v>49</v>
      </c>
      <c r="O10" s="38"/>
    </row>
    <row r="11" spans="1:15" s="12" customFormat="1" ht="37.5" customHeight="1">
      <c r="A11" s="31">
        <v>6</v>
      </c>
      <c r="B11" s="34" t="s">
        <v>78</v>
      </c>
      <c r="C11" s="35" t="str">
        <f t="shared" si="0"/>
        <v>Rebuilding Your Life after Stroke</v>
      </c>
      <c r="D11" s="34" t="s">
        <v>97</v>
      </c>
      <c r="E11" s="30" t="s">
        <v>20</v>
      </c>
      <c r="F11" s="49">
        <v>42887</v>
      </c>
      <c r="G11" s="32" t="s">
        <v>107</v>
      </c>
      <c r="H11" s="50">
        <v>86.1</v>
      </c>
      <c r="I11" s="51">
        <v>77.49</v>
      </c>
      <c r="J11" s="33"/>
      <c r="L11" s="45"/>
      <c r="M11" s="43" t="str">
        <f>$L$5&amp;E11</f>
        <v>https://www.abe.pl/9781785923562</v>
      </c>
      <c r="N11" s="46" t="s">
        <v>50</v>
      </c>
      <c r="O11" s="38"/>
    </row>
    <row r="12" spans="1:15" s="12" customFormat="1" ht="37.5" customHeight="1">
      <c r="A12" s="31">
        <v>7</v>
      </c>
      <c r="B12" s="34" t="s">
        <v>111</v>
      </c>
      <c r="C12" s="35" t="str">
        <f t="shared" si="0"/>
        <v>Risk Factors for Cerebrovascular Disease and Stroke</v>
      </c>
      <c r="D12" s="34" t="s">
        <v>98</v>
      </c>
      <c r="E12" s="30" t="s">
        <v>21</v>
      </c>
      <c r="F12" s="49">
        <v>42430</v>
      </c>
      <c r="G12" s="32" t="s">
        <v>107</v>
      </c>
      <c r="H12" s="50">
        <v>333.9</v>
      </c>
      <c r="I12" s="51">
        <v>300.51</v>
      </c>
      <c r="J12" s="33"/>
      <c r="L12" s="45"/>
      <c r="M12" s="43" t="str">
        <f>$L$5&amp;E12</f>
        <v>https://www.abe.pl/9780199895847</v>
      </c>
      <c r="N12" s="46" t="s">
        <v>51</v>
      </c>
      <c r="O12" s="38"/>
    </row>
    <row r="13" spans="1:15" s="12" customFormat="1" ht="37.5" customHeight="1">
      <c r="A13" s="31">
        <v>8</v>
      </c>
      <c r="B13" s="34" t="s">
        <v>112</v>
      </c>
      <c r="C13" s="35" t="str">
        <f t="shared" si="0"/>
        <v>Neurorehabilitation Therapy and Therapeutics</v>
      </c>
      <c r="D13" s="34" t="s">
        <v>95</v>
      </c>
      <c r="E13" s="30" t="s">
        <v>22</v>
      </c>
      <c r="F13" s="49">
        <v>43374</v>
      </c>
      <c r="G13" s="32" t="s">
        <v>107</v>
      </c>
      <c r="H13" s="50">
        <v>255.15</v>
      </c>
      <c r="I13" s="51">
        <v>229.64</v>
      </c>
      <c r="J13" s="33"/>
      <c r="L13" s="45"/>
      <c r="M13" s="43" t="str">
        <f>$L$5&amp;E13</f>
        <v>https://www.abe.pl/9781107184695</v>
      </c>
      <c r="N13" s="46" t="s">
        <v>52</v>
      </c>
      <c r="O13" s="38"/>
    </row>
    <row r="14" spans="1:15" s="12" customFormat="1" ht="37.5" customHeight="1">
      <c r="A14" s="31">
        <v>9</v>
      </c>
      <c r="B14" s="34" t="s">
        <v>113</v>
      </c>
      <c r="C14" s="35" t="str">
        <f t="shared" si="0"/>
        <v>The Molecular Pathology of Neurodegenerative Disease</v>
      </c>
      <c r="D14" s="34" t="s">
        <v>99</v>
      </c>
      <c r="E14" s="30" t="s">
        <v>23</v>
      </c>
      <c r="F14" s="49">
        <v>43405</v>
      </c>
      <c r="G14" s="32" t="s">
        <v>107</v>
      </c>
      <c r="H14" s="50">
        <v>401.1</v>
      </c>
      <c r="I14" s="51">
        <v>360.99</v>
      </c>
      <c r="J14" s="33"/>
      <c r="L14" s="45"/>
      <c r="M14" s="43" t="str">
        <f>$L$5&amp;E14</f>
        <v>https://www.abe.pl/9780128110690</v>
      </c>
      <c r="N14" s="46" t="s">
        <v>53</v>
      </c>
      <c r="O14" s="38"/>
    </row>
    <row r="15" spans="1:15" s="12" customFormat="1" ht="37.5" customHeight="1">
      <c r="A15" s="31">
        <v>10</v>
      </c>
      <c r="B15" s="34" t="s">
        <v>79</v>
      </c>
      <c r="C15" s="35" t="str">
        <f t="shared" si="0"/>
        <v>Clinical Neuroscience</v>
      </c>
      <c r="D15" s="34" t="s">
        <v>100</v>
      </c>
      <c r="E15" s="30" t="s">
        <v>24</v>
      </c>
      <c r="F15" s="49">
        <v>43435</v>
      </c>
      <c r="G15" s="32" t="s">
        <v>107</v>
      </c>
      <c r="H15" s="50">
        <v>401.1</v>
      </c>
      <c r="I15" s="51">
        <v>360.99</v>
      </c>
      <c r="J15" s="33"/>
      <c r="L15" s="45"/>
      <c r="M15" s="43" t="str">
        <f>$L$5&amp;E15</f>
        <v>https://www.abe.pl/9781138630758</v>
      </c>
      <c r="N15" s="46" t="s">
        <v>54</v>
      </c>
      <c r="O15" s="38"/>
    </row>
    <row r="16" spans="1:15" s="12" customFormat="1" ht="37.5" customHeight="1">
      <c r="A16" s="31">
        <v>11</v>
      </c>
      <c r="B16" s="34" t="s">
        <v>114</v>
      </c>
      <c r="C16" s="35" t="str">
        <f t="shared" si="0"/>
        <v>Melanoma</v>
      </c>
      <c r="D16" s="34" t="s">
        <v>101</v>
      </c>
      <c r="E16" s="30" t="s">
        <v>25</v>
      </c>
      <c r="F16" s="49">
        <v>43101</v>
      </c>
      <c r="G16" s="32" t="s">
        <v>108</v>
      </c>
      <c r="H16" s="50">
        <v>950</v>
      </c>
      <c r="I16" s="51">
        <v>854.99</v>
      </c>
      <c r="J16" s="33"/>
      <c r="L16" s="45"/>
      <c r="M16" s="43" t="str">
        <f>$L$5&amp;E16</f>
        <v>https://www.abe.pl/9783319783093</v>
      </c>
      <c r="N16" s="46" t="s">
        <v>55</v>
      </c>
      <c r="O16" s="38"/>
    </row>
    <row r="17" spans="1:15" s="12" customFormat="1" ht="37.5" customHeight="1">
      <c r="A17" s="31">
        <v>12</v>
      </c>
      <c r="B17" s="34" t="s">
        <v>115</v>
      </c>
      <c r="C17" s="35" t="str">
        <f t="shared" si="0"/>
        <v>Melanoma Development</v>
      </c>
      <c r="D17" s="34" t="s">
        <v>101</v>
      </c>
      <c r="E17" s="30" t="s">
        <v>26</v>
      </c>
      <c r="F17" s="49">
        <v>43101</v>
      </c>
      <c r="G17" s="32" t="s">
        <v>108</v>
      </c>
      <c r="H17" s="50">
        <v>770</v>
      </c>
      <c r="I17" s="51">
        <v>693</v>
      </c>
      <c r="J17" s="33"/>
      <c r="L17" s="45"/>
      <c r="M17" s="43" t="str">
        <f>$L$5&amp;E17</f>
        <v>https://www.abe.pl/9783319823225</v>
      </c>
      <c r="N17" s="46" t="s">
        <v>56</v>
      </c>
      <c r="O17" s="38"/>
    </row>
    <row r="18" spans="1:15" s="12" customFormat="1" ht="37.5" customHeight="1">
      <c r="A18" s="31">
        <v>13</v>
      </c>
      <c r="B18" s="34" t="s">
        <v>116</v>
      </c>
      <c r="C18" s="35" t="str">
        <f t="shared" si="0"/>
        <v>Molecular Diagnostics for Melanoma</v>
      </c>
      <c r="D18" s="34" t="s">
        <v>102</v>
      </c>
      <c r="E18" s="30" t="s">
        <v>27</v>
      </c>
      <c r="F18" s="49">
        <v>42583</v>
      </c>
      <c r="G18" s="32" t="s">
        <v>108</v>
      </c>
      <c r="H18" s="50">
        <v>701</v>
      </c>
      <c r="I18" s="51">
        <v>630.9</v>
      </c>
      <c r="J18" s="33"/>
      <c r="L18" s="45"/>
      <c r="M18" s="43" t="str">
        <f>$L$5&amp;E18</f>
        <v>https://www.abe.pl/9781493960385</v>
      </c>
      <c r="N18" s="46" t="s">
        <v>57</v>
      </c>
      <c r="O18" s="38"/>
    </row>
    <row r="19" spans="1:15" s="12" customFormat="1" ht="37.5" customHeight="1">
      <c r="A19" s="31">
        <v>14</v>
      </c>
      <c r="B19" s="34" t="s">
        <v>117</v>
      </c>
      <c r="C19" s="35" t="str">
        <f t="shared" si="0"/>
        <v>Lentigo Maligna Melanoma</v>
      </c>
      <c r="D19" s="34" t="s">
        <v>101</v>
      </c>
      <c r="E19" s="30" t="s">
        <v>28</v>
      </c>
      <c r="F19" s="49">
        <v>42675</v>
      </c>
      <c r="G19" s="32" t="s">
        <v>108</v>
      </c>
      <c r="H19" s="50">
        <v>633</v>
      </c>
      <c r="I19" s="51">
        <v>569.7</v>
      </c>
      <c r="J19" s="33"/>
      <c r="L19" s="45"/>
      <c r="M19" s="43" t="str">
        <f>$L$5&amp;E19</f>
        <v>https://www.abe.pl/9783319437859</v>
      </c>
      <c r="N19" s="46" t="s">
        <v>58</v>
      </c>
      <c r="O19" s="38"/>
    </row>
    <row r="20" spans="1:15" s="12" customFormat="1" ht="37.5" customHeight="1">
      <c r="A20" s="31">
        <v>15</v>
      </c>
      <c r="B20" s="34" t="s">
        <v>80</v>
      </c>
      <c r="C20" s="35" t="str">
        <f t="shared" si="0"/>
        <v>Andrews' Diseases of the Skin</v>
      </c>
      <c r="D20" s="34" t="s">
        <v>96</v>
      </c>
      <c r="E20" s="30" t="s">
        <v>29</v>
      </c>
      <c r="F20" s="49">
        <v>43497</v>
      </c>
      <c r="G20" s="32" t="s">
        <v>108</v>
      </c>
      <c r="H20" s="50">
        <v>838.01</v>
      </c>
      <c r="I20" s="51">
        <v>754.2</v>
      </c>
      <c r="J20" s="33"/>
      <c r="L20" s="45"/>
      <c r="M20" s="43" t="str">
        <f>$L$5&amp;E20</f>
        <v>https://www.abe.pl/9780323547536</v>
      </c>
      <c r="N20" s="46" t="s">
        <v>59</v>
      </c>
      <c r="O20" s="38"/>
    </row>
    <row r="21" spans="1:15" s="12" customFormat="1" ht="37.5" customHeight="1">
      <c r="A21" s="31">
        <v>16</v>
      </c>
      <c r="B21" s="34" t="s">
        <v>118</v>
      </c>
      <c r="C21" s="35" t="str">
        <f t="shared" si="0"/>
        <v>Dermoscopy in General Dermatology</v>
      </c>
      <c r="D21" s="34" t="s">
        <v>103</v>
      </c>
      <c r="E21" s="30" t="s">
        <v>30</v>
      </c>
      <c r="F21" s="49">
        <v>43405</v>
      </c>
      <c r="G21" s="32" t="s">
        <v>108</v>
      </c>
      <c r="H21" s="50">
        <v>814</v>
      </c>
      <c r="I21" s="51">
        <v>732.61</v>
      </c>
      <c r="J21" s="33"/>
      <c r="L21" s="45"/>
      <c r="M21" s="43" t="str">
        <f>$L$5&amp;E21</f>
        <v>https://www.abe.pl/9781138706569</v>
      </c>
      <c r="N21" s="46" t="s">
        <v>60</v>
      </c>
      <c r="O21" s="38"/>
    </row>
    <row r="22" spans="1:15" s="12" customFormat="1" ht="37.5" customHeight="1">
      <c r="A22" s="31">
        <v>17</v>
      </c>
      <c r="B22" s="34" t="s">
        <v>81</v>
      </c>
      <c r="C22" s="35" t="str">
        <f t="shared" si="0"/>
        <v>Dermatopathology</v>
      </c>
      <c r="D22" s="34" t="s">
        <v>96</v>
      </c>
      <c r="E22" s="30" t="s">
        <v>31</v>
      </c>
      <c r="F22" s="49">
        <v>43313</v>
      </c>
      <c r="G22" s="32" t="s">
        <v>108</v>
      </c>
      <c r="H22" s="50">
        <v>606</v>
      </c>
      <c r="I22" s="51">
        <v>545.4</v>
      </c>
      <c r="J22" s="33"/>
      <c r="L22" s="45"/>
      <c r="M22" s="43" t="str">
        <f>$L$5&amp;E22</f>
        <v>https://www.abe.pl/9780702072802</v>
      </c>
      <c r="N22" s="46" t="s">
        <v>61</v>
      </c>
      <c r="O22" s="38"/>
    </row>
    <row r="23" spans="1:15" s="12" customFormat="1" ht="37.5" customHeight="1">
      <c r="A23" s="31">
        <v>18</v>
      </c>
      <c r="B23" s="34" t="s">
        <v>82</v>
      </c>
      <c r="C23" s="35" t="str">
        <f t="shared" si="0"/>
        <v>Who Classification of Skin Tumours</v>
      </c>
      <c r="D23" s="34" t="s">
        <v>104</v>
      </c>
      <c r="E23" s="30" t="s">
        <v>32</v>
      </c>
      <c r="F23" s="49">
        <v>43344</v>
      </c>
      <c r="G23" s="32" t="s">
        <v>108</v>
      </c>
      <c r="H23" s="50">
        <v>590</v>
      </c>
      <c r="I23" s="51">
        <v>531</v>
      </c>
      <c r="J23" s="33"/>
      <c r="L23" s="45"/>
      <c r="M23" s="43" t="str">
        <f>$L$5&amp;E23</f>
        <v>https://www.abe.pl/9789283224402</v>
      </c>
      <c r="N23" s="46" t="s">
        <v>62</v>
      </c>
      <c r="O23" s="38"/>
    </row>
    <row r="24" spans="1:15" s="12" customFormat="1" ht="37.5" customHeight="1">
      <c r="A24" s="31">
        <v>19</v>
      </c>
      <c r="B24" s="34" t="s">
        <v>83</v>
      </c>
      <c r="C24" s="35" t="str">
        <f t="shared" si="0"/>
        <v>Pediatric Dermatopathology</v>
      </c>
      <c r="D24" s="34" t="s">
        <v>101</v>
      </c>
      <c r="E24" s="30" t="s">
        <v>33</v>
      </c>
      <c r="F24" s="49">
        <v>42917</v>
      </c>
      <c r="G24" s="32" t="s">
        <v>108</v>
      </c>
      <c r="H24" s="50">
        <v>762</v>
      </c>
      <c r="I24" s="51">
        <v>685.8</v>
      </c>
      <c r="J24" s="33"/>
      <c r="L24" s="45"/>
      <c r="M24" s="43" t="str">
        <f>$L$5&amp;E24</f>
        <v>https://www.abe.pl/9783319448220</v>
      </c>
      <c r="N24" s="46" t="s">
        <v>63</v>
      </c>
      <c r="O24" s="38"/>
    </row>
    <row r="25" spans="1:15" s="12" customFormat="1" ht="37.5" customHeight="1">
      <c r="A25" s="31">
        <v>20</v>
      </c>
      <c r="B25" s="34" t="s">
        <v>84</v>
      </c>
      <c r="C25" s="35" t="str">
        <f t="shared" si="0"/>
        <v>Pocket Atlas of Clinical Dermatology</v>
      </c>
      <c r="D25" s="34" t="s">
        <v>105</v>
      </c>
      <c r="E25" s="30" t="s">
        <v>34</v>
      </c>
      <c r="F25" s="49">
        <v>42917</v>
      </c>
      <c r="G25" s="32" t="s">
        <v>108</v>
      </c>
      <c r="H25" s="50">
        <v>190</v>
      </c>
      <c r="I25" s="51">
        <v>171</v>
      </c>
      <c r="J25" s="33"/>
      <c r="L25" s="45"/>
      <c r="M25" s="43" t="str">
        <f>$L$5&amp;E25</f>
        <v>https://www.abe.pl/9789351527688</v>
      </c>
      <c r="N25" s="46" t="s">
        <v>64</v>
      </c>
      <c r="O25" s="38"/>
    </row>
    <row r="26" spans="1:15" s="12" customFormat="1" ht="37.5" customHeight="1">
      <c r="A26" s="31">
        <v>21</v>
      </c>
      <c r="B26" s="34" t="s">
        <v>85</v>
      </c>
      <c r="C26" s="35" t="str">
        <f t="shared" si="0"/>
        <v>McKee's Pathology of the Skin, 2 Volume Set</v>
      </c>
      <c r="D26" s="34" t="s">
        <v>96</v>
      </c>
      <c r="E26" s="30" t="s">
        <v>35</v>
      </c>
      <c r="F26" s="49">
        <v>43466</v>
      </c>
      <c r="G26" s="32" t="s">
        <v>108</v>
      </c>
      <c r="H26" s="50" t="s">
        <v>92</v>
      </c>
      <c r="I26" s="51" t="s">
        <v>93</v>
      </c>
      <c r="J26" s="33"/>
      <c r="L26" s="45"/>
      <c r="M26" s="43" t="str">
        <f>$L$5&amp;E26</f>
        <v>https://www.abe.pl/9780702069833</v>
      </c>
      <c r="N26" s="46" t="s">
        <v>65</v>
      </c>
      <c r="O26" s="38"/>
    </row>
    <row r="27" spans="1:15" s="12" customFormat="1" ht="37.5" customHeight="1">
      <c r="A27" s="31">
        <v>22</v>
      </c>
      <c r="B27" s="34" t="s">
        <v>86</v>
      </c>
      <c r="C27" s="35" t="str">
        <f t="shared" si="0"/>
        <v>Biopsy Interpretation of the Skin</v>
      </c>
      <c r="D27" s="34" t="s">
        <v>106</v>
      </c>
      <c r="E27" s="30" t="s">
        <v>36</v>
      </c>
      <c r="F27" s="49">
        <v>43160</v>
      </c>
      <c r="G27" s="32" t="s">
        <v>108</v>
      </c>
      <c r="H27" s="50">
        <v>635.05</v>
      </c>
      <c r="I27" s="51">
        <v>571.55</v>
      </c>
      <c r="J27" s="33"/>
      <c r="L27" s="45"/>
      <c r="M27" s="43" t="str">
        <f>$L$5&amp;E27</f>
        <v>https://www.abe.pl/9781496365132</v>
      </c>
      <c r="N27" s="46" t="s">
        <v>66</v>
      </c>
      <c r="O27" s="38"/>
    </row>
    <row r="28" spans="1:15" s="12" customFormat="1" ht="37.5" customHeight="1">
      <c r="A28" s="31">
        <v>23</v>
      </c>
      <c r="B28" s="34" t="s">
        <v>119</v>
      </c>
      <c r="C28" s="35" t="str">
        <f t="shared" si="0"/>
        <v>Soft Tissue Tumors of the Skin</v>
      </c>
      <c r="D28" s="34" t="s">
        <v>101</v>
      </c>
      <c r="E28" s="30" t="s">
        <v>37</v>
      </c>
      <c r="F28" s="49">
        <v>43435</v>
      </c>
      <c r="G28" s="32" t="s">
        <v>108</v>
      </c>
      <c r="H28" s="50">
        <v>540.68</v>
      </c>
      <c r="I28" s="51">
        <v>486.61</v>
      </c>
      <c r="J28" s="33"/>
      <c r="L28" s="45"/>
      <c r="M28" s="43" t="str">
        <f>$L$5&amp;E28</f>
        <v>https://www.abe.pl/9781493988105</v>
      </c>
      <c r="N28" s="46" t="s">
        <v>67</v>
      </c>
      <c r="O28" s="38"/>
    </row>
    <row r="29" spans="1:15" s="12" customFormat="1" ht="37.5" customHeight="1">
      <c r="A29" s="31">
        <v>24</v>
      </c>
      <c r="B29" s="34" t="s">
        <v>87</v>
      </c>
      <c r="C29" s="35" t="str">
        <f t="shared" si="0"/>
        <v>Pathology of Pigmented Skin Lesions 2017</v>
      </c>
      <c r="D29" s="34" t="s">
        <v>101</v>
      </c>
      <c r="E29" s="30" t="s">
        <v>38</v>
      </c>
      <c r="F29" s="49">
        <v>42856</v>
      </c>
      <c r="G29" s="32" t="s">
        <v>108</v>
      </c>
      <c r="H29" s="50">
        <v>767</v>
      </c>
      <c r="I29" s="51">
        <v>690.3</v>
      </c>
      <c r="J29" s="33"/>
      <c r="L29" s="45"/>
      <c r="M29" s="43" t="str">
        <f>$L$5&amp;E29</f>
        <v>https://www.abe.pl/9783662527191</v>
      </c>
      <c r="N29" s="46" t="s">
        <v>68</v>
      </c>
      <c r="O29" s="38"/>
    </row>
    <row r="30" spans="1:15" s="12" customFormat="1" ht="37.5" customHeight="1">
      <c r="A30" s="31">
        <v>25</v>
      </c>
      <c r="B30" s="34" t="s">
        <v>120</v>
      </c>
      <c r="C30" s="35" t="str">
        <f t="shared" si="0"/>
        <v>Applied Immunohistochemistry in the Evaluation of Skin Neoplasms</v>
      </c>
      <c r="D30" s="34" t="s">
        <v>101</v>
      </c>
      <c r="E30" s="30" t="s">
        <v>39</v>
      </c>
      <c r="F30" s="49">
        <v>42583</v>
      </c>
      <c r="G30" s="32" t="s">
        <v>108</v>
      </c>
      <c r="H30" s="50">
        <v>538</v>
      </c>
      <c r="I30" s="51">
        <v>484.2</v>
      </c>
      <c r="J30" s="33"/>
      <c r="L30" s="45"/>
      <c r="M30" s="43" t="str">
        <f>$L$5&amp;E30</f>
        <v>https://www.abe.pl/9783319305882</v>
      </c>
      <c r="N30" s="46" t="s">
        <v>69</v>
      </c>
      <c r="O30" s="38"/>
    </row>
    <row r="31" spans="1:15" s="12" customFormat="1" ht="37.5" customHeight="1">
      <c r="A31" s="31">
        <v>26</v>
      </c>
      <c r="B31" s="34" t="s">
        <v>88</v>
      </c>
      <c r="C31" s="35" t="str">
        <f t="shared" si="0"/>
        <v>Pearls and Pitfalls in Inflammatory Dermatopathology</v>
      </c>
      <c r="D31" s="34" t="s">
        <v>95</v>
      </c>
      <c r="E31" s="30" t="s">
        <v>40</v>
      </c>
      <c r="F31" s="49">
        <v>42795</v>
      </c>
      <c r="G31" s="32" t="s">
        <v>108</v>
      </c>
      <c r="H31" s="50">
        <v>789</v>
      </c>
      <c r="I31" s="51">
        <v>710.1</v>
      </c>
      <c r="J31" s="33"/>
      <c r="L31" s="45"/>
      <c r="M31" s="43" t="str">
        <f>$L$5&amp;E31</f>
        <v>https://www.abe.pl/9781316605998</v>
      </c>
      <c r="N31" s="46" t="s">
        <v>70</v>
      </c>
      <c r="O31" s="38"/>
    </row>
    <row r="32" spans="1:15" s="12" customFormat="1" ht="37.5" customHeight="1">
      <c r="A32" s="31">
        <v>27</v>
      </c>
      <c r="B32" s="34" t="s">
        <v>121</v>
      </c>
      <c r="C32" s="35" t="str">
        <f t="shared" si="0"/>
        <v>Immunohistochemistry in Diagnostic Dermatopathology</v>
      </c>
      <c r="D32" s="34" t="s">
        <v>95</v>
      </c>
      <c r="E32" s="30" t="s">
        <v>41</v>
      </c>
      <c r="F32" s="49">
        <v>42917</v>
      </c>
      <c r="G32" s="32" t="s">
        <v>108</v>
      </c>
      <c r="H32" s="50">
        <v>944.7</v>
      </c>
      <c r="I32" s="51">
        <v>850.23</v>
      </c>
      <c r="J32" s="33"/>
      <c r="L32" s="45"/>
      <c r="M32" s="43" t="str">
        <f>$L$5&amp;E32</f>
        <v>https://www.abe.pl/9781107150164</v>
      </c>
      <c r="N32" s="46" t="s">
        <v>71</v>
      </c>
      <c r="O32" s="38"/>
    </row>
    <row r="33" spans="1:15" s="12" customFormat="1" ht="37.5" customHeight="1">
      <c r="A33" s="31">
        <v>28</v>
      </c>
      <c r="B33" s="34" t="s">
        <v>89</v>
      </c>
      <c r="C33" s="35" t="str">
        <f t="shared" si="0"/>
        <v>Inflammatory Dermatopathology</v>
      </c>
      <c r="D33" s="34" t="s">
        <v>101</v>
      </c>
      <c r="E33" s="30" t="s">
        <v>42</v>
      </c>
      <c r="F33" s="49">
        <v>42614</v>
      </c>
      <c r="G33" s="32" t="s">
        <v>108</v>
      </c>
      <c r="H33" s="50">
        <v>541</v>
      </c>
      <c r="I33" s="51">
        <v>486.91</v>
      </c>
      <c r="J33" s="33"/>
      <c r="L33" s="45"/>
      <c r="M33" s="43" t="str">
        <f>$L$5&amp;E33</f>
        <v>https://www.abe.pl/9783319418957</v>
      </c>
      <c r="N33" s="46" t="s">
        <v>72</v>
      </c>
      <c r="O33" s="38"/>
    </row>
    <row r="34" spans="1:15" s="12" customFormat="1" ht="37.5" customHeight="1">
      <c r="A34" s="31">
        <v>29</v>
      </c>
      <c r="B34" s="34" t="s">
        <v>90</v>
      </c>
      <c r="C34" s="35" t="str">
        <f t="shared" si="0"/>
        <v>A Practical Guide to Dermoscopy</v>
      </c>
      <c r="D34" s="34" t="s">
        <v>106</v>
      </c>
      <c r="E34" s="30" t="s">
        <v>43</v>
      </c>
      <c r="F34" s="49">
        <v>42917</v>
      </c>
      <c r="G34" s="32" t="s">
        <v>108</v>
      </c>
      <c r="H34" s="50">
        <v>387</v>
      </c>
      <c r="I34" s="51">
        <v>348.3</v>
      </c>
      <c r="J34" s="33"/>
      <c r="L34" s="45"/>
      <c r="M34" s="43" t="str">
        <f>$L$5&amp;E34</f>
        <v>https://www.abe.pl/9781451192636</v>
      </c>
      <c r="N34" s="46" t="s">
        <v>73</v>
      </c>
      <c r="O34" s="38"/>
    </row>
    <row r="35" spans="1:15" s="12" customFormat="1" ht="37.5" customHeight="1">
      <c r="A35" s="31">
        <v>30</v>
      </c>
      <c r="B35" s="34" t="s">
        <v>91</v>
      </c>
      <c r="C35" s="35" t="str">
        <f t="shared" si="0"/>
        <v>Dermoscopy, an Issue of Dermatologic Clinics</v>
      </c>
      <c r="D35" s="34" t="s">
        <v>96</v>
      </c>
      <c r="E35" s="30" t="s">
        <v>44</v>
      </c>
      <c r="F35" s="49">
        <v>41548</v>
      </c>
      <c r="G35" s="32" t="s">
        <v>108</v>
      </c>
      <c r="H35" s="50">
        <v>343</v>
      </c>
      <c r="I35" s="51">
        <v>308.7</v>
      </c>
      <c r="J35" s="33"/>
      <c r="L35" s="45"/>
      <c r="M35" s="43" t="str">
        <f>$L$5&amp;E35</f>
        <v>https://www.abe.pl/9780323227483</v>
      </c>
      <c r="N35" s="46" t="s">
        <v>74</v>
      </c>
      <c r="O35" s="38"/>
    </row>
  </sheetData>
  <sheetProtection/>
  <mergeCells count="1">
    <mergeCell ref="F3:I4"/>
  </mergeCells>
  <hyperlinks>
    <hyperlink ref="L5" r:id="rId1" display="https://www.abe.pl/"/>
  </hyperlinks>
  <printOptions/>
  <pageMargins left="0.4330708661417323" right="0.2362204724409449" top="0.31496062992125984" bottom="0.7480314960629921" header="0.31496062992125984" footer="0.2362204724409449"/>
  <pageSetup fitToHeight="0" fitToWidth="1" horizontalDpi="600" verticalDpi="600" orientation="landscape" paperSize="9" scale="47" r:id="rId4"/>
  <headerFooter alignWithMargins="0">
    <oddFooter xml:space="preserve">&amp;C&amp;"Arial,Pogrubiony"&amp;11ABE-IPS Sp. z o.o.
Wiśniowy Business Park, building D, 1 Sierpnia street 6, 02-134 Warsaw
tel. +48 22 654 06 75| fax +48 22 652 07 67 | info@abe.pl | www.abe.pl                     </oddFooter>
  </headerFooter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Elsevier</dc:creator>
  <cp:keywords/>
  <dc:description/>
  <cp:lastModifiedBy>Marta Kuzniar</cp:lastModifiedBy>
  <cp:lastPrinted>2018-03-15T10:09:18Z</cp:lastPrinted>
  <dcterms:created xsi:type="dcterms:W3CDTF">2009-04-29T14:13:56Z</dcterms:created>
  <dcterms:modified xsi:type="dcterms:W3CDTF">2019-05-09T12:13:33Z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